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firstSheet="1" activeTab="1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RIEPILOGO" sheetId="13" r:id="rId13"/>
    <sheet name="Foglio2" sheetId="14" r:id="rId14"/>
    <sheet name="Foglio3" sheetId="15" r:id="rId15"/>
  </sheets>
  <definedNames/>
  <calcPr fullCalcOnLoad="1"/>
</workbook>
</file>

<file path=xl/sharedStrings.xml><?xml version="1.0" encoding="utf-8"?>
<sst xmlns="http://schemas.openxmlformats.org/spreadsheetml/2006/main" count="130" uniqueCount="23">
  <si>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</si>
  <si>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</si>
  <si>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</si>
  <si>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</si>
  <si>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</si>
  <si>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</si>
  <si>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</si>
  <si>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</si>
  <si>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</si>
  <si>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</si>
  <si>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</si>
  <si>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</si>
  <si>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</si>
  <si>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</si>
  <si>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</si>
  <si>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</si>
  <si>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</si>
  <si>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</si>
  <si>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</si>
  <si>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</si>
  <si>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</si>
  <si>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RIEPILOGO</t>
  </si>
  <si>
    <t>di cui eventi di assenza per malattia superiore a 10 giorni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</si>
</sst>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[$-410]dddd\ d\ mmmm\ yyyy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1" ht="30" customHeight="1">
      <c r="A5" s="2" t="s">
        <v>8</v>
      </c>
      <c r="B5" s="28" t="s">
        <v>9</v>
      </c>
      <c r="C5" s="29"/>
      <c r="D5" s="29"/>
      <c r="E5" s="29"/>
      <c r="F5" s="29"/>
      <c r="G5" s="29"/>
      <c r="H5" s="29"/>
      <c r="I5" s="29"/>
      <c r="J5" s="29"/>
      <c r="K5" s="30"/>
    </row>
    <row r="6" spans="1:12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22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7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7">
        <v>0</v>
      </c>
    </row>
    <row r="9" spans="1:12" ht="30" customHeight="1">
      <c r="A9" s="5" t="s">
        <v>3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7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8">
        <v>9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20">
        <f>L7/L10</f>
        <v>0</v>
      </c>
    </row>
    <row r="13" spans="1:12" ht="30" customHeight="1">
      <c r="A13" s="5" t="s">
        <v>6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3">
        <f>(L7+L9)/L10</f>
        <v>0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L1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18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15">
        <v>2017</v>
      </c>
      <c r="L6" s="24">
        <v>2018</v>
      </c>
    </row>
    <row r="7" spans="1:12" ht="30" customHeight="1">
      <c r="A7" s="5" t="s">
        <v>1</v>
      </c>
      <c r="B7" s="8">
        <v>4</v>
      </c>
      <c r="C7" s="8">
        <v>8</v>
      </c>
      <c r="D7" s="8">
        <v>0</v>
      </c>
      <c r="E7" s="8">
        <v>0</v>
      </c>
      <c r="F7" s="8">
        <v>4</v>
      </c>
      <c r="G7" s="8">
        <v>2</v>
      </c>
      <c r="H7" s="8">
        <v>3</v>
      </c>
      <c r="I7" s="8">
        <v>0</v>
      </c>
      <c r="J7" s="8">
        <v>0</v>
      </c>
      <c r="K7" s="12">
        <v>0</v>
      </c>
      <c r="L7" s="18">
        <v>31</v>
      </c>
    </row>
    <row r="8" spans="1:12" ht="30" customHeight="1">
      <c r="A8" s="5" t="s">
        <v>22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21</v>
      </c>
    </row>
    <row r="9" spans="1:12" ht="30" customHeight="1">
      <c r="A9" s="5" t="s">
        <v>3</v>
      </c>
      <c r="B9" s="8">
        <v>3</v>
      </c>
      <c r="C9" s="8">
        <v>0</v>
      </c>
      <c r="D9" s="8">
        <v>6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3</v>
      </c>
      <c r="K9" s="12">
        <v>1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10</v>
      </c>
      <c r="H10" s="9">
        <v>10</v>
      </c>
      <c r="I10" s="9">
        <v>9</v>
      </c>
      <c r="J10" s="9">
        <v>8</v>
      </c>
      <c r="K10" s="12">
        <v>9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I12">(B7/B10)</f>
        <v>0.36363636363636365</v>
      </c>
      <c r="C12" s="10">
        <f t="shared" si="0"/>
        <v>0.7272727272727273</v>
      </c>
      <c r="D12" s="10">
        <f t="shared" si="0"/>
        <v>0</v>
      </c>
      <c r="E12" s="10">
        <f t="shared" si="0"/>
        <v>0</v>
      </c>
      <c r="F12" s="10">
        <f t="shared" si="0"/>
        <v>0.36363636363636365</v>
      </c>
      <c r="G12" s="10">
        <f t="shared" si="0"/>
        <v>0.2</v>
      </c>
      <c r="H12" s="10">
        <f t="shared" si="0"/>
        <v>0.3</v>
      </c>
      <c r="I12" s="10">
        <f t="shared" si="0"/>
        <v>0</v>
      </c>
      <c r="J12" s="10">
        <f>(J7/J10)</f>
        <v>0</v>
      </c>
      <c r="K12" s="16">
        <f>(K7/K10)</f>
        <v>0</v>
      </c>
      <c r="L12" s="21">
        <f>L7/L10</f>
        <v>3.1</v>
      </c>
    </row>
    <row r="13" spans="1:12" ht="30" customHeight="1">
      <c r="A13" s="5" t="s">
        <v>6</v>
      </c>
      <c r="B13" s="11">
        <f aca="true" t="shared" si="1" ref="B13:I13">B9/B10</f>
        <v>0.2727272727272727</v>
      </c>
      <c r="C13" s="11">
        <f t="shared" si="1"/>
        <v>0</v>
      </c>
      <c r="D13" s="11">
        <f t="shared" si="1"/>
        <v>0.6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0.3</v>
      </c>
      <c r="I13" s="11">
        <f t="shared" si="1"/>
        <v>0</v>
      </c>
      <c r="J13" s="11">
        <f>J9/J10</f>
        <v>0.375</v>
      </c>
      <c r="K13" s="16">
        <f>(K9/K10)</f>
        <v>0.1111111111111111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I14">(B7+B9)/B10</f>
        <v>0.6363636363636364</v>
      </c>
      <c r="C14" s="11">
        <f t="shared" si="2"/>
        <v>0.7272727272727273</v>
      </c>
      <c r="D14" s="11">
        <f t="shared" si="2"/>
        <v>0.6</v>
      </c>
      <c r="E14" s="11">
        <f t="shared" si="2"/>
        <v>0</v>
      </c>
      <c r="F14" s="11">
        <f t="shared" si="2"/>
        <v>0.36363636363636365</v>
      </c>
      <c r="G14" s="11">
        <f t="shared" si="2"/>
        <v>0.2</v>
      </c>
      <c r="H14" s="11">
        <f t="shared" si="2"/>
        <v>0.6</v>
      </c>
      <c r="I14" s="11">
        <f t="shared" si="2"/>
        <v>0</v>
      </c>
      <c r="J14" s="11">
        <f>(J7+J9)/J10</f>
        <v>0.375</v>
      </c>
      <c r="K14" s="16">
        <f>(K7+K9)/K10</f>
        <v>0.1111111111111111</v>
      </c>
      <c r="L14" s="21">
        <f>(L7+L9)/L10</f>
        <v>3.1</v>
      </c>
    </row>
    <row r="15" ht="12.75">
      <c r="L15" s="27"/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4</v>
      </c>
      <c r="E7" s="8">
        <v>4</v>
      </c>
      <c r="F7" s="8">
        <v>0</v>
      </c>
      <c r="G7" s="8">
        <v>0</v>
      </c>
      <c r="H7" s="8">
        <v>9</v>
      </c>
      <c r="I7" s="8">
        <v>0</v>
      </c>
      <c r="J7" s="8">
        <v>0</v>
      </c>
      <c r="K7" s="12">
        <v>0</v>
      </c>
      <c r="L7" s="18">
        <v>20</v>
      </c>
    </row>
    <row r="8" spans="1:12" ht="30" customHeight="1">
      <c r="A8" s="5" t="s">
        <v>22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10</v>
      </c>
    </row>
    <row r="9" spans="1:12" ht="30" customHeight="1">
      <c r="A9" s="5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25</v>
      </c>
      <c r="H9" s="8">
        <v>1</v>
      </c>
      <c r="I9" s="8">
        <v>0</v>
      </c>
      <c r="J9" s="8">
        <v>3</v>
      </c>
      <c r="K9" s="12">
        <v>1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10</v>
      </c>
      <c r="H10" s="9">
        <v>11</v>
      </c>
      <c r="I10" s="9">
        <v>9</v>
      </c>
      <c r="J10" s="9">
        <v>8</v>
      </c>
      <c r="K10" s="12">
        <v>8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I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0.36363636363636365</v>
      </c>
      <c r="F12" s="10">
        <f t="shared" si="0"/>
        <v>0</v>
      </c>
      <c r="G12" s="10">
        <f t="shared" si="0"/>
        <v>0</v>
      </c>
      <c r="H12" s="10">
        <f t="shared" si="0"/>
        <v>0.8181818181818182</v>
      </c>
      <c r="I12" s="10">
        <f t="shared" si="0"/>
        <v>0</v>
      </c>
      <c r="J12" s="10">
        <f>(J7/J10)</f>
        <v>0</v>
      </c>
      <c r="K12" s="12">
        <f>(K7/K10)</f>
        <v>0</v>
      </c>
      <c r="L12" s="21">
        <f>L7/L10</f>
        <v>2</v>
      </c>
    </row>
    <row r="13" spans="1:12" ht="30" customHeight="1">
      <c r="A13" s="5" t="s">
        <v>6</v>
      </c>
      <c r="B13" s="11">
        <f aca="true" t="shared" si="1" ref="B13:I13">B9/B10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2.5</v>
      </c>
      <c r="H13" s="11">
        <f t="shared" si="1"/>
        <v>0.09090909090909091</v>
      </c>
      <c r="I13" s="11">
        <f t="shared" si="1"/>
        <v>0</v>
      </c>
      <c r="J13" s="11">
        <f>(J9/J10)</f>
        <v>0.375</v>
      </c>
      <c r="K13" s="12">
        <f>(K9/K10)</f>
        <v>0.125</v>
      </c>
      <c r="L13" s="27">
        <f>L9/L10</f>
        <v>0</v>
      </c>
    </row>
    <row r="14" spans="1:12" ht="30" customHeight="1">
      <c r="A14" s="5" t="s">
        <v>7</v>
      </c>
      <c r="B14" s="11">
        <f aca="true" t="shared" si="2" ref="B14:I14">(B7+B9)/B10</f>
        <v>0</v>
      </c>
      <c r="C14" s="11">
        <f t="shared" si="2"/>
        <v>0</v>
      </c>
      <c r="D14" s="11">
        <f t="shared" si="2"/>
        <v>0.4</v>
      </c>
      <c r="E14" s="11">
        <f t="shared" si="2"/>
        <v>0.36363636363636365</v>
      </c>
      <c r="F14" s="11">
        <f t="shared" si="2"/>
        <v>0</v>
      </c>
      <c r="G14" s="11">
        <f>(G7+G9)/G10</f>
        <v>2.5</v>
      </c>
      <c r="H14" s="11">
        <f t="shared" si="2"/>
        <v>0.9090909090909091</v>
      </c>
      <c r="I14" s="11">
        <f t="shared" si="2"/>
        <v>0</v>
      </c>
      <c r="J14" s="11">
        <f>(J1+J9)/J10</f>
        <v>0.375</v>
      </c>
      <c r="K14" s="12">
        <f>(K7+K9)/K10</f>
        <v>0.125</v>
      </c>
      <c r="L14" s="21">
        <f>(L7+L9)/L10</f>
        <v>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20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v>10</v>
      </c>
      <c r="C7" s="8">
        <v>0</v>
      </c>
      <c r="D7" s="8">
        <v>0</v>
      </c>
      <c r="E7" s="8">
        <v>1</v>
      </c>
      <c r="F7" s="8">
        <v>1</v>
      </c>
      <c r="G7" s="8">
        <v>0</v>
      </c>
      <c r="H7" s="8">
        <v>2</v>
      </c>
      <c r="I7" s="8">
        <v>1</v>
      </c>
      <c r="J7" s="8">
        <v>0</v>
      </c>
      <c r="K7" s="12">
        <v>0</v>
      </c>
      <c r="L7" s="18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1</v>
      </c>
      <c r="C9" s="8">
        <v>2</v>
      </c>
      <c r="D9" s="8">
        <v>2</v>
      </c>
      <c r="E9" s="8">
        <v>0</v>
      </c>
      <c r="F9" s="8">
        <v>0</v>
      </c>
      <c r="G9" s="8">
        <v>31</v>
      </c>
      <c r="H9" s="8">
        <v>0</v>
      </c>
      <c r="I9" s="8">
        <v>2</v>
      </c>
      <c r="J9" s="8">
        <v>0</v>
      </c>
      <c r="K9" s="12">
        <v>2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11</v>
      </c>
      <c r="E10" s="9">
        <v>11</v>
      </c>
      <c r="F10" s="9">
        <v>11</v>
      </c>
      <c r="G10" s="9">
        <v>10</v>
      </c>
      <c r="H10" s="9">
        <v>10</v>
      </c>
      <c r="I10" s="9">
        <v>9</v>
      </c>
      <c r="J10" s="9">
        <v>8</v>
      </c>
      <c r="K10" s="12">
        <v>8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I12">(B7/B10)</f>
        <v>0.9090909090909091</v>
      </c>
      <c r="C12" s="10">
        <f t="shared" si="0"/>
        <v>0</v>
      </c>
      <c r="D12" s="10">
        <f t="shared" si="0"/>
        <v>0</v>
      </c>
      <c r="E12" s="10">
        <f t="shared" si="0"/>
        <v>0.09090909090909091</v>
      </c>
      <c r="F12" s="10">
        <f t="shared" si="0"/>
        <v>0.09090909090909091</v>
      </c>
      <c r="G12" s="10">
        <f t="shared" si="0"/>
        <v>0</v>
      </c>
      <c r="H12" s="10">
        <f t="shared" si="0"/>
        <v>0.2</v>
      </c>
      <c r="I12" s="10">
        <f t="shared" si="0"/>
        <v>0.1111111111111111</v>
      </c>
      <c r="J12" s="10">
        <v>0</v>
      </c>
      <c r="K12" s="12">
        <f>(K7/K10)</f>
        <v>0</v>
      </c>
      <c r="L12" s="20">
        <f>L7/L10</f>
        <v>0</v>
      </c>
    </row>
    <row r="13" spans="1:12" ht="30" customHeight="1">
      <c r="A13" s="5" t="s">
        <v>6</v>
      </c>
      <c r="B13" s="11">
        <f aca="true" t="shared" si="1" ref="B13:I13">B9/B10</f>
        <v>0.09090909090909091</v>
      </c>
      <c r="C13" s="11">
        <f t="shared" si="1"/>
        <v>0.18181818181818182</v>
      </c>
      <c r="D13" s="11">
        <f t="shared" si="1"/>
        <v>0.18181818181818182</v>
      </c>
      <c r="E13" s="11">
        <f t="shared" si="1"/>
        <v>0</v>
      </c>
      <c r="F13" s="11">
        <f t="shared" si="1"/>
        <v>0</v>
      </c>
      <c r="G13" s="11">
        <f t="shared" si="1"/>
        <v>3.1</v>
      </c>
      <c r="H13" s="11">
        <f t="shared" si="1"/>
        <v>0</v>
      </c>
      <c r="I13" s="11">
        <f t="shared" si="1"/>
        <v>0.2222222222222222</v>
      </c>
      <c r="J13" s="11">
        <v>0</v>
      </c>
      <c r="K13" s="12">
        <f>(K9/K10)</f>
        <v>0.25</v>
      </c>
      <c r="L13" s="27">
        <f>L9/L10</f>
        <v>0</v>
      </c>
    </row>
    <row r="14" spans="1:12" ht="30" customHeight="1">
      <c r="A14" s="5" t="s">
        <v>7</v>
      </c>
      <c r="B14" s="11">
        <f aca="true" t="shared" si="2" ref="B14:I14">(B7+B9)/B10</f>
        <v>1</v>
      </c>
      <c r="C14" s="11">
        <f t="shared" si="2"/>
        <v>0.18181818181818182</v>
      </c>
      <c r="D14" s="11">
        <f t="shared" si="2"/>
        <v>0.18181818181818182</v>
      </c>
      <c r="E14" s="11">
        <f t="shared" si="2"/>
        <v>0.09090909090909091</v>
      </c>
      <c r="F14" s="11">
        <f t="shared" si="2"/>
        <v>0.09090909090909091</v>
      </c>
      <c r="G14" s="11">
        <f t="shared" si="2"/>
        <v>3.1</v>
      </c>
      <c r="H14" s="11">
        <f t="shared" si="2"/>
        <v>0.2</v>
      </c>
      <c r="I14" s="11">
        <f t="shared" si="2"/>
        <v>0.3333333333333333</v>
      </c>
      <c r="J14" s="11">
        <v>0</v>
      </c>
      <c r="K14" s="12">
        <f>(K7+K9)/K10</f>
        <v>0.25</v>
      </c>
      <c r="L14" s="21">
        <f>(L7+L9)/L10</f>
        <v>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L14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21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26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f>GENNAIO!B7+FEBBRAIO!B7+MARZO!B7+APRILE!B7+MAGGIO!B7+GIUGNO!B7+LUGLIO!B7+AGOSTO!B7+SETTEMBRE!B7+OTTOBRE!B7+NOVEMBRE!B7+DICEMBRE!B7</f>
        <v>24</v>
      </c>
      <c r="C7" s="8">
        <f>GENNAIO!C7+FEBBRAIO!C7+MARZO!C7+APRILE!C7+MAGGIO!C7+GIUGNO!C7+LUGLIO!C7+AGOSTO!C7+SETTEMBRE!C7+OTTOBRE!C7+NOVEMBRE!C7+DICEMBRE!C7</f>
        <v>19</v>
      </c>
      <c r="D7" s="8">
        <v>101</v>
      </c>
      <c r="E7" s="8">
        <f>GENNAIO!E7+FEBBRAIO!E7+MARZO!E7+APRILE!E7+MAGGIO!E7+GIUGNO!E7+LUGLIO!E7+AGOSTO!E7+SETTEMBRE!E7+OTTOBRE!E7+NOVEMBRE!E7+DICEMBRE!E7</f>
        <v>13</v>
      </c>
      <c r="F7" s="8">
        <f>GENNAIO!F7+FEBBRAIO!F7+MARZO!F7+APRILE!F7+MAGGIO!F7+GIUGNO!F7+LUGLIO!F7+AGOSTO!F7+SETTEMBRE!F7+OTTOBRE!F7+NOVEMBRE!F7+DICEMBRE!F7</f>
        <v>40</v>
      </c>
      <c r="G7" s="8">
        <f>GENNAIO!G7+FEBBRAIO!G7+MARZO!G7+APRILE!G7+MAGGIO!G7+GIUGNO!G7+LUGLIO!G7+AGOSTO!G7+SETTEMBRE!G7+OTTOBRE!G7+NOVEMBRE!G7+DICEMBRE!G7</f>
        <v>25</v>
      </c>
      <c r="H7" s="8">
        <f>GENNAIO!H7+FEBBRAIO!H7+MARZO!H7+APRILE!H7+MAGGIO!H7+GIUGNO!H7+LUGLIO!H7+AGOSTO!H7+SETTEMBRE!H7+OTTOBRE!H7+NOVEMBRE!H7+DICEMBRE!H7</f>
        <v>20</v>
      </c>
      <c r="I7" s="8">
        <f>GENNAIO!I7+FEBBRAIO!I7+MARZO!I7+APRILE!I7+MAGGIO!I7+GIUGNO!I7+LUGLIO!I7+AGOSTO!I7+SETTEMBRE!I7+OTTOBRE!I7+NOVEMBRE!I7+DICEMBRE!I7</f>
        <v>20</v>
      </c>
      <c r="J7" s="12">
        <f>K7</f>
        <v>30</v>
      </c>
      <c r="K7" s="12">
        <f>GENNAIO!K7+FEBBRAIO!K7+MARZO!K7+APRILE!K7+MAGGIO!K7+GIUGNO!K7+LUGLIO!K7+AGOSTO!K7+SETTEMBRE!K7+OTTOBRE!K7+NOVEMBRE!K7+DICEMBRE!K7</f>
        <v>30</v>
      </c>
      <c r="L7" s="27">
        <v>68</v>
      </c>
    </row>
    <row r="8" spans="1:12" ht="30" customHeight="1">
      <c r="A8" s="5" t="s">
        <v>22</v>
      </c>
      <c r="B8" s="8">
        <f>GENNAIO!B8+FEBBRAIO!B8+MARZO!B8+APRILE!B8+MAGGIO!B8+GIUGNO!B8+LUGLIO!B8+AGOSTO!B8+SETTEMBRE!B8+OTTOBRE!B8+NOVEMBRE!B8+DICEMBRE!B8</f>
        <v>0</v>
      </c>
      <c r="C8" s="8">
        <f>GENNAIO!C8+FEBBRAIO!C8+MARZO!C8+APRILE!C8+MAGGIO!C8+GIUGNO!C8+LUGLIO!C8+AGOSTO!C8+SETTEMBRE!C8+OTTOBRE!C8+NOVEMBRE!C8+DICEMBRE!C8</f>
        <v>0</v>
      </c>
      <c r="D8" s="8">
        <f>GENNAIO!D8+FEBBRAIO!D8+MARZO!D8+APRILE!D8+MAGGIO!D8+GIUGNO!D8+LUGLIO!D8+AGOSTO!D8+SETTEMBRE!D8+OTTOBRE!D8+NOVEMBRE!D8+DICEMBRE!D8</f>
        <v>1</v>
      </c>
      <c r="E8" s="8">
        <f>GENNAIO!E8+FEBBRAIO!E8+MARZO!E8+APRILE!E8+MAGGIO!E8+GIUGNO!E8+LUGLIO!E8+AGOSTO!E8+SETTEMBRE!E8+OTTOBRE!E8+NOVEMBRE!E8+DICEMBRE!E8</f>
        <v>0</v>
      </c>
      <c r="F8" s="8">
        <f>GENNAIO!F8+FEBBRAIO!F8+MARZO!F8+APRILE!F8+MAGGIO!F8+GIUGNO!F8+LUGLIO!F8+AGOSTO!F8+SETTEMBRE!F8+OTTOBRE!F8+NOVEMBRE!F8+DICEMBRE!F8</f>
        <v>1</v>
      </c>
      <c r="G8" s="8">
        <f>GENNAIO!G8+FEBBRAIO!G8+MARZO!G8+APRILE!G8+MAGGIO!G8+GIUGNO!G8+LUGLIO!G8+AGOSTO!G8+SETTEMBRE!G8+OTTOBRE!G8+NOVEMBRE!G8+DICEMBRE!G8</f>
        <v>0</v>
      </c>
      <c r="H8" s="8">
        <f>GENNAIO!H8+FEBBRAIO!H8+MARZO!H8+APRILE!H8+MAGGIO!H8+GIUGNO!H8+LUGLIO!H8+AGOSTO!H8+SETTEMBRE!H8+OTTOBRE!H8+NOVEMBRE!H8+DICEMBRE!H8</f>
        <v>0</v>
      </c>
      <c r="I8" s="8">
        <f>GENNAIO!I8+FEBBRAIO!I8+MARZO!I8+APRILE!I8+MAGGIO!I8+GIUGNO!I8+LUGLIO!I8+AGOSTO!I8+SETTEMBRE!I8+OTTOBRE!I8+NOVEMBRE!I8+DICEMBRE!I8</f>
        <v>0</v>
      </c>
      <c r="J8" s="12">
        <f>GENNAIO!J8+FEBBRAIO!J8+MARZO!J8+APRILE!J8+MAGGIO!J8+GIUGNO!J8+LUGLIO!J8+AGOSTO!J8+SETTEMBRE!J8+OTTOBRE!J8+NOVEMBRE!J8+DICEMBRE!J8</f>
        <v>0</v>
      </c>
      <c r="K8" s="12">
        <f>GENNAIO!K8+FEBBRAIO!K8+MARZO!K8+APRILE!K8+MAGGIO!K8+GIUGNO!K8+LUGLIO!K8+AGOSTO!K8+SETTEMBRE!K8+OTTOBRE!K8+NOVEMBRE!K8+DICEMBRE!K8</f>
        <v>4</v>
      </c>
      <c r="L8" s="27">
        <v>31</v>
      </c>
    </row>
    <row r="9" spans="1:12" ht="30" customHeight="1">
      <c r="A9" s="5" t="s">
        <v>3</v>
      </c>
      <c r="B9" s="8">
        <f>GENNAIO!B9+FEBBRAIO!B9+MARZO!B9+APRILE!B9+MAGGIO!B9+GIUGNO!B9+LUGLIO!B9+AGOSTO!B9+SETTEMBRE!B9+OTTOBRE!B9+NOVEMBRE!B9+DICEMBRE!B9</f>
        <v>18</v>
      </c>
      <c r="C9" s="8">
        <f>GENNAIO!C9+FEBBRAIO!C9+MARZO!C9+APRILE!C9+MAGGIO!C9+GIUGNO!C9+LUGLIO!C9+AGOSTO!C9+SETTEMBRE!C9+OTTOBRE!C9+NOVEMBRE!C9+DICEMBRE!C9</f>
        <v>5</v>
      </c>
      <c r="D9" s="8">
        <f>GENNAIO!D9+FEBBRAIO!D9+MARZO!D9+APRILE!D9+MAGGIO!D9+GIUGNO!D9+LUGLIO!D9+AGOSTO!D9+SETTEMBRE!D9+OTTOBRE!D9+NOVEMBRE!D9+DICEMBRE!D9</f>
        <v>13</v>
      </c>
      <c r="E9" s="8">
        <f>GENNAIO!E9+FEBBRAIO!E9+MARZO!E9+APRILE!E9+MAGGIO!E9+GIUGNO!E9+LUGLIO!E9+AGOSTO!E9+SETTEMBRE!E9+OTTOBRE!E9+NOVEMBRE!E9+DICEMBRE!E9</f>
        <v>4</v>
      </c>
      <c r="F9" s="8">
        <f>GENNAIO!F9+FEBBRAIO!F9+MARZO!F9+APRILE!F9+MAGGIO!F9+GIUGNO!F9+LUGLIO!F9+AGOSTO!F9+SETTEMBRE!F9+OTTOBRE!F9+NOVEMBRE!F9+DICEMBRE!F9</f>
        <v>2</v>
      </c>
      <c r="G9" s="8">
        <f>GENNAIO!G9+FEBBRAIO!G9+MARZO!G9+APRILE!G9+MAGGIO!G9+GIUGNO!G9+LUGLIO!G9+AGOSTO!G9+SETTEMBRE!G9+OTTOBRE!G9+NOVEMBRE!G9+DICEMBRE!G9</f>
        <v>62</v>
      </c>
      <c r="H9" s="8">
        <f>GENNAIO!H9+FEBBRAIO!H9+MARZO!H9+APRILE!H9+MAGGIO!H9+GIUGNO!H9+LUGLIO!H9+AGOSTO!H9+SETTEMBRE!H9+OTTOBRE!H9+NOVEMBRE!H9+DICEMBRE!H9</f>
        <v>42</v>
      </c>
      <c r="I9" s="8">
        <v>10</v>
      </c>
      <c r="J9" s="12">
        <f>GENNAIO!J9+FEBBRAIO!J9+MARZO!J9+APRILE!J9+MAGGIO!J9+GIUGNO!J9+LUGLIO!J9+AGOSTO!J9+SETTEMBRE!J9+OTTOBRE!J9+NOVEMBRE!J9+DICEMBRE!J9</f>
        <v>24</v>
      </c>
      <c r="K9" s="12">
        <f>GENNAIO!K9+FEBBRAIO!K9+MARZO!K9+APRILE!K9+MAGGIO!K9+GIUGNO!K9+LUGLIO!K9+AGOSTO!K9+SETTEMBRE!K9+OTTOBRE!K9+NOVEMBRE!K9+DICEMBRE!K9</f>
        <v>18</v>
      </c>
      <c r="L9" s="27">
        <v>5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11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12">
        <v>8</v>
      </c>
      <c r="K10" s="12">
        <v>8</v>
      </c>
      <c r="L10" s="27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2.1818181818181817</v>
      </c>
      <c r="C12" s="10">
        <f t="shared" si="0"/>
        <v>1.7272727272727273</v>
      </c>
      <c r="D12" s="10">
        <f t="shared" si="0"/>
        <v>9.181818181818182</v>
      </c>
      <c r="E12" s="10">
        <f t="shared" si="0"/>
        <v>1.1818181818181819</v>
      </c>
      <c r="F12" s="10">
        <f t="shared" si="0"/>
        <v>3.6363636363636362</v>
      </c>
      <c r="G12" s="10">
        <f t="shared" si="0"/>
        <v>2.272727272727273</v>
      </c>
      <c r="H12" s="10">
        <f>(H7/H10)</f>
        <v>2</v>
      </c>
      <c r="I12" s="10">
        <f>(I7/I10)</f>
        <v>2.2222222222222223</v>
      </c>
      <c r="J12" s="12">
        <f>(J7/J10)</f>
        <v>3.75</v>
      </c>
      <c r="K12" s="12">
        <f>(K7/K10)</f>
        <v>3.75</v>
      </c>
      <c r="L12" s="27">
        <f>(L7/L10)</f>
        <v>6.8</v>
      </c>
    </row>
    <row r="13" spans="1:12" ht="30" customHeight="1">
      <c r="A13" s="5" t="s">
        <v>6</v>
      </c>
      <c r="B13" s="11">
        <f aca="true" t="shared" si="1" ref="B13:G13">B9/B10</f>
        <v>1.6363636363636365</v>
      </c>
      <c r="C13" s="11">
        <f t="shared" si="1"/>
        <v>0.45454545454545453</v>
      </c>
      <c r="D13" s="11">
        <f t="shared" si="1"/>
        <v>1.1818181818181819</v>
      </c>
      <c r="E13" s="11">
        <f t="shared" si="1"/>
        <v>0.36363636363636365</v>
      </c>
      <c r="F13" s="11">
        <f t="shared" si="1"/>
        <v>0.18181818181818182</v>
      </c>
      <c r="G13" s="11">
        <f t="shared" si="1"/>
        <v>5.636363636363637</v>
      </c>
      <c r="H13" s="11">
        <f>H9/H10</f>
        <v>4.2</v>
      </c>
      <c r="I13" s="11">
        <f>I9/I10</f>
        <v>1.1111111111111112</v>
      </c>
      <c r="J13" s="12">
        <f>(J9/J10)</f>
        <v>3</v>
      </c>
      <c r="K13" s="12">
        <f>(K9/K10)</f>
        <v>2.25</v>
      </c>
      <c r="L13" s="27">
        <f>(L9/L10)</f>
        <v>0.5</v>
      </c>
    </row>
    <row r="14" spans="1:12" ht="30" customHeight="1">
      <c r="A14" s="5" t="s">
        <v>7</v>
      </c>
      <c r="B14" s="11">
        <f aca="true" t="shared" si="2" ref="B14:G14">(B7+B9)/B10</f>
        <v>3.8181818181818183</v>
      </c>
      <c r="C14" s="11">
        <f t="shared" si="2"/>
        <v>2.1818181818181817</v>
      </c>
      <c r="D14" s="11">
        <f t="shared" si="2"/>
        <v>10.363636363636363</v>
      </c>
      <c r="E14" s="11">
        <f t="shared" si="2"/>
        <v>1.5454545454545454</v>
      </c>
      <c r="F14" s="11">
        <f t="shared" si="2"/>
        <v>3.8181818181818183</v>
      </c>
      <c r="G14" s="11">
        <f t="shared" si="2"/>
        <v>7.909090909090909</v>
      </c>
      <c r="H14" s="11">
        <f>(H7+H9)/H10</f>
        <v>6.2</v>
      </c>
      <c r="I14" s="11">
        <f>(I7+I9)/I10</f>
        <v>3.3333333333333335</v>
      </c>
      <c r="J14" s="12">
        <f>(J7+J9)/J10</f>
        <v>6.75</v>
      </c>
      <c r="K14" s="12">
        <f>(K7+K9)/K10</f>
        <v>6</v>
      </c>
      <c r="L14" s="27">
        <f>(L7+L9)/L10</f>
        <v>7.3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28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22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7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7">
        <v>1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9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20">
        <f>L7/L10</f>
        <v>0</v>
      </c>
    </row>
    <row r="13" spans="1:12" ht="30" customHeight="1">
      <c r="A13" s="5" t="s">
        <v>6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20">
        <f>L9/L10</f>
        <v>0.1</v>
      </c>
    </row>
    <row r="14" spans="1:12" ht="30" customHeight="1">
      <c r="A14" s="5" t="s">
        <v>7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21">
        <f>(L7+L9)/L10</f>
        <v>0.1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4">
      <selection activeCell="A11" sqref="A11:K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5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22">
        <v>2018</v>
      </c>
    </row>
    <row r="7" spans="1:12" ht="30" customHeight="1">
      <c r="A7" s="5" t="s">
        <v>1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8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8">
        <v>10</v>
      </c>
    </row>
    <row r="11" spans="1:12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</row>
    <row r="12" spans="1:12" ht="30" customHeight="1">
      <c r="A12" s="5" t="s">
        <v>5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21">
        <f>L7/L10</f>
        <v>0</v>
      </c>
    </row>
    <row r="13" spans="1:12" ht="30" customHeight="1">
      <c r="A13" s="5" t="s">
        <v>6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0.25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21">
        <f>(L7+L9)/L10</f>
        <v>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12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22">
        <v>2018</v>
      </c>
    </row>
    <row r="7" spans="1:12" ht="30" customHeight="1">
      <c r="A7" s="5" t="s">
        <v>1</v>
      </c>
      <c r="B7" s="8">
        <v>0</v>
      </c>
      <c r="C7" s="8">
        <v>4</v>
      </c>
      <c r="D7" s="8">
        <v>15</v>
      </c>
      <c r="E7" s="8">
        <v>0</v>
      </c>
      <c r="F7" s="8">
        <v>0</v>
      </c>
      <c r="G7" s="8">
        <v>0</v>
      </c>
      <c r="H7" s="8">
        <v>0</v>
      </c>
      <c r="I7" s="8">
        <v>4</v>
      </c>
      <c r="J7" s="8">
        <v>0</v>
      </c>
      <c r="K7" s="12">
        <v>0</v>
      </c>
      <c r="L7" s="18">
        <v>4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3</v>
      </c>
      <c r="C9" s="8">
        <v>0</v>
      </c>
      <c r="D9" s="8">
        <v>0</v>
      </c>
      <c r="E9" s="8">
        <v>1</v>
      </c>
      <c r="F9" s="8">
        <v>1</v>
      </c>
      <c r="G9" s="8">
        <v>3</v>
      </c>
      <c r="H9" s="8">
        <v>4</v>
      </c>
      <c r="I9" s="8">
        <v>3</v>
      </c>
      <c r="J9" s="8">
        <v>2</v>
      </c>
      <c r="K9" s="12">
        <v>3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8">
        <v>10</v>
      </c>
      <c r="I10" s="8">
        <v>10</v>
      </c>
      <c r="J10" s="8">
        <v>9</v>
      </c>
      <c r="K10" s="12">
        <v>8</v>
      </c>
      <c r="L10" s="18">
        <v>10</v>
      </c>
    </row>
    <row r="11" spans="1:11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0.36363636363636365</v>
      </c>
      <c r="D12" s="10">
        <f t="shared" si="0"/>
        <v>1.5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1">
        <f>(H7/H10)</f>
        <v>0</v>
      </c>
      <c r="I12" s="11">
        <f>(I7/I10)</f>
        <v>0.4</v>
      </c>
      <c r="J12" s="11">
        <f>(J7/J10)</f>
        <v>0</v>
      </c>
      <c r="K12" s="12">
        <f>(K7/K10)</f>
        <v>0</v>
      </c>
      <c r="L12" s="21">
        <f>L7/L10</f>
        <v>0.4</v>
      </c>
    </row>
    <row r="13" spans="1:12" ht="30" customHeight="1">
      <c r="A13" s="5" t="s">
        <v>6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0.09090909090909091</v>
      </c>
      <c r="F13" s="11">
        <f t="shared" si="1"/>
        <v>0.09090909090909091</v>
      </c>
      <c r="G13" s="11">
        <f t="shared" si="1"/>
        <v>0.2727272727272727</v>
      </c>
      <c r="H13" s="11">
        <f>H9/H10</f>
        <v>0.4</v>
      </c>
      <c r="I13" s="11">
        <f>I9/I10</f>
        <v>0.3</v>
      </c>
      <c r="J13" s="11">
        <f>J9/J10</f>
        <v>0.2222222222222222</v>
      </c>
      <c r="K13" s="12">
        <f>(K9/K10)</f>
        <v>0.375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0.2727272727272727</v>
      </c>
      <c r="C14" s="11">
        <f t="shared" si="2"/>
        <v>0.36363636363636365</v>
      </c>
      <c r="D14" s="11">
        <f t="shared" si="2"/>
        <v>1.5</v>
      </c>
      <c r="E14" s="11">
        <f t="shared" si="2"/>
        <v>0.09090909090909091</v>
      </c>
      <c r="F14" s="11">
        <f t="shared" si="2"/>
        <v>0.09090909090909091</v>
      </c>
      <c r="G14" s="11">
        <f t="shared" si="2"/>
        <v>0.2727272727272727</v>
      </c>
      <c r="H14" s="11">
        <f>(H7+H9)/H10</f>
        <v>0.4</v>
      </c>
      <c r="I14" s="11">
        <f>(I7+I9)/I10</f>
        <v>0.7</v>
      </c>
      <c r="J14" s="11">
        <f>(J7+J9)/J10</f>
        <v>0.2222222222222222</v>
      </c>
      <c r="K14" s="12">
        <f>(K7+K9)/K10</f>
        <v>0.375</v>
      </c>
      <c r="L14" s="21">
        <f>(L7+L9)/L10</f>
        <v>0.4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B5" sqref="B5:L5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13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15">
        <v>2017</v>
      </c>
      <c r="L6" s="24">
        <v>2018</v>
      </c>
    </row>
    <row r="7" spans="1:12" ht="30" customHeight="1">
      <c r="A7" s="5" t="s">
        <v>1</v>
      </c>
      <c r="B7" s="8">
        <v>3</v>
      </c>
      <c r="C7" s="8">
        <v>4</v>
      </c>
      <c r="D7" s="8">
        <v>39</v>
      </c>
      <c r="E7" s="8">
        <v>1</v>
      </c>
      <c r="F7" s="8">
        <v>0</v>
      </c>
      <c r="G7" s="8">
        <v>4</v>
      </c>
      <c r="H7" s="8">
        <v>0</v>
      </c>
      <c r="I7" s="8">
        <v>4</v>
      </c>
      <c r="J7" s="8">
        <v>1</v>
      </c>
      <c r="K7" s="8">
        <v>0</v>
      </c>
      <c r="L7" s="25">
        <v>4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5">
        <v>0</v>
      </c>
    </row>
    <row r="9" spans="1:12" ht="30" customHeight="1">
      <c r="A9" s="5" t="s">
        <v>3</v>
      </c>
      <c r="B9" s="8">
        <v>6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8">
        <v>1</v>
      </c>
      <c r="L9" s="25">
        <v>2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9">
        <v>9</v>
      </c>
      <c r="K10" s="8">
        <v>8</v>
      </c>
      <c r="L10" s="25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0.2727272727272727</v>
      </c>
      <c r="C12" s="10">
        <f t="shared" si="0"/>
        <v>0.36363636363636365</v>
      </c>
      <c r="D12" s="10">
        <f t="shared" si="0"/>
        <v>3.9</v>
      </c>
      <c r="E12" s="10">
        <f t="shared" si="0"/>
        <v>0.09090909090909091</v>
      </c>
      <c r="F12" s="10">
        <f t="shared" si="0"/>
        <v>0</v>
      </c>
      <c r="G12" s="10">
        <f t="shared" si="0"/>
        <v>0.36363636363636365</v>
      </c>
      <c r="H12" s="10">
        <f>(H7/H10)</f>
        <v>0</v>
      </c>
      <c r="I12" s="10">
        <f>(I7/I10)</f>
        <v>0.4444444444444444</v>
      </c>
      <c r="J12" s="10">
        <f>(J7/J10)</f>
        <v>0.1111111111111111</v>
      </c>
      <c r="K12" s="12">
        <f>(K7/K10)</f>
        <v>0</v>
      </c>
      <c r="L12" s="21">
        <f>L7/L10</f>
        <v>0.4</v>
      </c>
    </row>
    <row r="13" spans="1:12" ht="30" customHeight="1">
      <c r="A13" s="5" t="s">
        <v>6</v>
      </c>
      <c r="B13" s="11">
        <f aca="true" t="shared" si="1" ref="B13:G13">B9/B10</f>
        <v>0.5454545454545454</v>
      </c>
      <c r="C13" s="11">
        <f t="shared" si="1"/>
        <v>0.09090909090909091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0.3333333333333333</v>
      </c>
      <c r="J13" s="11">
        <f>J9/J10</f>
        <v>0.3333333333333333</v>
      </c>
      <c r="K13" s="12">
        <f>(K9/K10)</f>
        <v>0.125</v>
      </c>
      <c r="L13" s="21">
        <f>L9/L10</f>
        <v>0.2</v>
      </c>
    </row>
    <row r="14" spans="1:12" ht="30" customHeight="1">
      <c r="A14" s="5" t="s">
        <v>7</v>
      </c>
      <c r="B14" s="11">
        <f aca="true" t="shared" si="2" ref="B14:G14">(B7+B9)/B10</f>
        <v>0.8181818181818182</v>
      </c>
      <c r="C14" s="11">
        <f t="shared" si="2"/>
        <v>0.45454545454545453</v>
      </c>
      <c r="D14" s="11">
        <f t="shared" si="2"/>
        <v>3.9</v>
      </c>
      <c r="E14" s="11">
        <f t="shared" si="2"/>
        <v>0.09090909090909091</v>
      </c>
      <c r="F14" s="11">
        <f t="shared" si="2"/>
        <v>0</v>
      </c>
      <c r="G14" s="11">
        <f t="shared" si="2"/>
        <v>0.36363636363636365</v>
      </c>
      <c r="H14" s="11">
        <f>(H7+H9)/H10</f>
        <v>0.3</v>
      </c>
      <c r="I14" s="11">
        <f>(I7+I9)/I10</f>
        <v>0.7777777777777778</v>
      </c>
      <c r="J14" s="11">
        <f>(J7+J9)/J10</f>
        <v>0.4444444444444444</v>
      </c>
      <c r="K14" s="12">
        <f>(K7+K9)/K10</f>
        <v>0.125</v>
      </c>
      <c r="L14" s="21">
        <f>(L7+L9)/L10</f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L12" sqref="L12:L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18</v>
      </c>
      <c r="E7" s="8">
        <v>0</v>
      </c>
      <c r="F7" s="8">
        <v>0</v>
      </c>
      <c r="G7" s="8">
        <v>1</v>
      </c>
      <c r="H7" s="8">
        <v>6</v>
      </c>
      <c r="I7" s="8">
        <v>0</v>
      </c>
      <c r="J7" s="8">
        <v>0</v>
      </c>
      <c r="K7" s="12">
        <v>1</v>
      </c>
      <c r="L7" s="18">
        <v>5</v>
      </c>
    </row>
    <row r="8" spans="1:12" ht="30" customHeight="1">
      <c r="A8" s="5" t="s">
        <v>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2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4</v>
      </c>
      <c r="I9" s="8">
        <v>3</v>
      </c>
      <c r="J9" s="8">
        <v>1</v>
      </c>
      <c r="K9" s="12">
        <v>0</v>
      </c>
      <c r="L9" s="18">
        <v>2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9">
        <v>9</v>
      </c>
      <c r="K10" s="12">
        <v>8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1.8</v>
      </c>
      <c r="E12" s="10">
        <f t="shared" si="0"/>
        <v>0</v>
      </c>
      <c r="F12" s="10">
        <f t="shared" si="0"/>
        <v>0</v>
      </c>
      <c r="G12" s="10">
        <f t="shared" si="0"/>
        <v>0.09090909090909091</v>
      </c>
      <c r="H12" s="10">
        <f>(H7/H10)</f>
        <v>0.6</v>
      </c>
      <c r="I12" s="10">
        <f>(I7/I10)</f>
        <v>0</v>
      </c>
      <c r="J12" s="10">
        <f>(J7/J10)</f>
        <v>0</v>
      </c>
      <c r="K12" s="12">
        <f>(K7/K10)</f>
        <v>0.125</v>
      </c>
      <c r="L12" s="21">
        <f>L7/L10</f>
        <v>0.5</v>
      </c>
    </row>
    <row r="13" spans="1:12" ht="30" customHeight="1">
      <c r="A13" s="5" t="s">
        <v>6</v>
      </c>
      <c r="B13" s="11">
        <f aca="true" t="shared" si="1" ref="B13:G13">B9/B10</f>
        <v>0.18181818181818182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0.09090909090909091</v>
      </c>
      <c r="G13" s="11">
        <f t="shared" si="1"/>
        <v>0</v>
      </c>
      <c r="H13" s="11">
        <f>H9/H10</f>
        <v>0.4</v>
      </c>
      <c r="I13" s="11">
        <f>I9/I10</f>
        <v>0.3333333333333333</v>
      </c>
      <c r="J13" s="11">
        <f>J9/J10</f>
        <v>0.1111111111111111</v>
      </c>
      <c r="K13" s="12">
        <f>(K9/K10)</f>
        <v>0</v>
      </c>
      <c r="L13" s="21">
        <f>L9/L10</f>
        <v>0.2</v>
      </c>
    </row>
    <row r="14" spans="1:12" ht="30" customHeight="1">
      <c r="A14" s="5" t="s">
        <v>7</v>
      </c>
      <c r="B14" s="11">
        <f aca="true" t="shared" si="2" ref="B14:G14">(B7+B9)/B10</f>
        <v>0.18181818181818182</v>
      </c>
      <c r="C14" s="11">
        <f t="shared" si="2"/>
        <v>0</v>
      </c>
      <c r="D14" s="11">
        <f t="shared" si="2"/>
        <v>1.8</v>
      </c>
      <c r="E14" s="11">
        <f t="shared" si="2"/>
        <v>0</v>
      </c>
      <c r="F14" s="11">
        <f t="shared" si="2"/>
        <v>0.09090909090909091</v>
      </c>
      <c r="G14" s="11">
        <f t="shared" si="2"/>
        <v>0.09090909090909091</v>
      </c>
      <c r="H14" s="11">
        <f>(H7+H9)/H10</f>
        <v>1</v>
      </c>
      <c r="I14" s="11">
        <f>(I7+I9)/I10</f>
        <v>0.3333333333333333</v>
      </c>
      <c r="J14" s="11">
        <f>(J7+J9)/J10</f>
        <v>0.1111111111111111</v>
      </c>
      <c r="K14" s="12">
        <f>(K7+K9)/K10</f>
        <v>0.125</v>
      </c>
      <c r="L14" s="21">
        <f>(L7+L9)/L10</f>
        <v>0.7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15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15">
        <v>2017</v>
      </c>
      <c r="L6" s="24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2</v>
      </c>
      <c r="E7" s="8">
        <v>0</v>
      </c>
      <c r="F7" s="8">
        <v>3</v>
      </c>
      <c r="G7" s="8">
        <v>0</v>
      </c>
      <c r="H7" s="8">
        <v>0</v>
      </c>
      <c r="I7" s="8">
        <v>6</v>
      </c>
      <c r="J7" s="8">
        <v>0</v>
      </c>
      <c r="K7" s="12">
        <v>0</v>
      </c>
      <c r="L7" s="18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0</v>
      </c>
      <c r="C9" s="8">
        <v>0</v>
      </c>
      <c r="D9" s="8">
        <v>0</v>
      </c>
      <c r="E9" s="8">
        <v>3</v>
      </c>
      <c r="F9" s="8">
        <v>0</v>
      </c>
      <c r="G9" s="8">
        <v>0</v>
      </c>
      <c r="H9" s="8">
        <v>3</v>
      </c>
      <c r="I9" s="8">
        <v>2</v>
      </c>
      <c r="J9" s="8">
        <v>3</v>
      </c>
      <c r="K9" s="12">
        <v>2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9">
        <v>9</v>
      </c>
      <c r="K10" s="12">
        <v>9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0.2</v>
      </c>
      <c r="E12" s="10">
        <f t="shared" si="0"/>
        <v>0</v>
      </c>
      <c r="F12" s="10">
        <f t="shared" si="0"/>
        <v>0.2727272727272727</v>
      </c>
      <c r="G12" s="10">
        <f t="shared" si="0"/>
        <v>0</v>
      </c>
      <c r="H12" s="10">
        <f>(H7/H10)</f>
        <v>0</v>
      </c>
      <c r="I12" s="10">
        <f>(I7/I10)</f>
        <v>0.6666666666666666</v>
      </c>
      <c r="J12" s="10">
        <f>(J7/J10)</f>
        <v>0</v>
      </c>
      <c r="K12" s="12">
        <f>(K7/K10)</f>
        <v>0</v>
      </c>
      <c r="L12" s="21">
        <f>L7/L10</f>
        <v>0</v>
      </c>
    </row>
    <row r="13" spans="1:12" ht="30" customHeight="1">
      <c r="A13" s="5" t="s">
        <v>6</v>
      </c>
      <c r="B13" s="11">
        <f aca="true" t="shared" si="1" ref="B13:G13">B9/B10</f>
        <v>0</v>
      </c>
      <c r="C13" s="11">
        <f t="shared" si="1"/>
        <v>0</v>
      </c>
      <c r="D13" s="11">
        <f t="shared" si="1"/>
        <v>0</v>
      </c>
      <c r="E13" s="11">
        <f t="shared" si="1"/>
        <v>0.2727272727272727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0.2222222222222222</v>
      </c>
      <c r="J13" s="11">
        <f>J9/J10</f>
        <v>0.3333333333333333</v>
      </c>
      <c r="K13" s="12">
        <f>(K9/K10)</f>
        <v>0.2222222222222222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</v>
      </c>
      <c r="C14" s="11">
        <f t="shared" si="2"/>
        <v>0</v>
      </c>
      <c r="D14" s="11">
        <f t="shared" si="2"/>
        <v>0.2</v>
      </c>
      <c r="E14" s="11">
        <f t="shared" si="2"/>
        <v>0.2727272727272727</v>
      </c>
      <c r="F14" s="11">
        <f t="shared" si="2"/>
        <v>0.2727272727272727</v>
      </c>
      <c r="G14" s="11">
        <f t="shared" si="2"/>
        <v>0</v>
      </c>
      <c r="H14" s="11">
        <f>(H7+H9)/H10</f>
        <v>0.3</v>
      </c>
      <c r="I14" s="11">
        <f>(I7+I9)/I10</f>
        <v>0.8888888888888888</v>
      </c>
      <c r="J14" s="11">
        <f>(J7+J9)/J10</f>
        <v>0.3333333333333333</v>
      </c>
      <c r="K14" s="12">
        <f>(K7+K9)/K10</f>
        <v>0.2222222222222222</v>
      </c>
      <c r="L14" s="21">
        <f>(L7+L9)/L10</f>
        <v>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16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v>0</v>
      </c>
      <c r="C7" s="8">
        <v>0</v>
      </c>
      <c r="D7" s="8">
        <v>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12">
        <v>10</v>
      </c>
      <c r="L7" s="18">
        <v>0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4</v>
      </c>
      <c r="L8" s="18">
        <v>0</v>
      </c>
    </row>
    <row r="9" spans="1:12" ht="30" customHeight="1">
      <c r="A9" s="5" t="s">
        <v>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0</v>
      </c>
      <c r="J9" s="8">
        <v>0</v>
      </c>
      <c r="K9" s="12">
        <v>1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9">
        <v>8</v>
      </c>
      <c r="K10" s="12">
        <v>9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0.5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</v>
      </c>
      <c r="K12" s="12">
        <f>(K7/K10)</f>
        <v>1.1111111111111112</v>
      </c>
      <c r="L12" s="21">
        <f>L7/L10</f>
        <v>0</v>
      </c>
    </row>
    <row r="13" spans="1:12" ht="30" customHeight="1">
      <c r="A13" s="5" t="s">
        <v>6</v>
      </c>
      <c r="B13" s="11">
        <f aca="true" t="shared" si="1" ref="B13:G13">B9/B10</f>
        <v>0</v>
      </c>
      <c r="C13" s="11">
        <f t="shared" si="1"/>
        <v>0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</v>
      </c>
      <c r="J13" s="11">
        <f>J9/J10</f>
        <v>0</v>
      </c>
      <c r="K13" s="12">
        <f>(K9/K10)</f>
        <v>0.1111111111111111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</v>
      </c>
      <c r="C14" s="11">
        <f t="shared" si="2"/>
        <v>0</v>
      </c>
      <c r="D14" s="11">
        <f t="shared" si="2"/>
        <v>0.6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>(H7+H9)/H10</f>
        <v>0.3</v>
      </c>
      <c r="I14" s="11">
        <f>(I7+I9)/I10</f>
        <v>0</v>
      </c>
      <c r="J14" s="11">
        <f>(J7+J9)/J10</f>
        <v>0</v>
      </c>
      <c r="K14" s="12">
        <f>(K7+K9)/K10</f>
        <v>1.2222222222222223</v>
      </c>
      <c r="L14" s="21">
        <f>(L7+L9)/L10</f>
        <v>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1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2" ht="30" customHeight="1">
      <c r="A5" s="2" t="s">
        <v>8</v>
      </c>
      <c r="B5" s="38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30" customHeight="1">
      <c r="A6" s="3" t="s">
        <v>0</v>
      </c>
      <c r="B6" s="14">
        <v>2008</v>
      </c>
      <c r="C6" s="14">
        <v>2009</v>
      </c>
      <c r="D6" s="14">
        <v>2010</v>
      </c>
      <c r="E6" s="14">
        <v>2011</v>
      </c>
      <c r="F6" s="14">
        <v>2012</v>
      </c>
      <c r="G6" s="14">
        <v>2013</v>
      </c>
      <c r="H6" s="14">
        <v>2014</v>
      </c>
      <c r="I6" s="14">
        <v>2015</v>
      </c>
      <c r="J6" s="14">
        <v>2016</v>
      </c>
      <c r="K6" s="26">
        <v>2017</v>
      </c>
      <c r="L6" s="24">
        <v>2018</v>
      </c>
    </row>
    <row r="7" spans="1:12" ht="30" customHeight="1">
      <c r="A7" s="5" t="s">
        <v>1</v>
      </c>
      <c r="B7" s="8">
        <v>4</v>
      </c>
      <c r="C7" s="8">
        <v>3</v>
      </c>
      <c r="D7" s="8">
        <v>0</v>
      </c>
      <c r="E7" s="8">
        <v>2</v>
      </c>
      <c r="F7" s="8">
        <v>3</v>
      </c>
      <c r="G7" s="8">
        <v>2</v>
      </c>
      <c r="H7" s="8">
        <v>0</v>
      </c>
      <c r="I7" s="8">
        <v>0</v>
      </c>
      <c r="J7" s="8">
        <v>0</v>
      </c>
      <c r="K7" s="12">
        <v>10</v>
      </c>
      <c r="L7" s="18">
        <v>4</v>
      </c>
    </row>
    <row r="8" spans="1:12" ht="30" customHeight="1">
      <c r="A8" s="5" t="s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8">
        <v>0</v>
      </c>
    </row>
    <row r="9" spans="1:12" ht="30" customHeight="1">
      <c r="A9" s="5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4</v>
      </c>
      <c r="I9" s="8">
        <v>0</v>
      </c>
      <c r="J9" s="8">
        <v>2</v>
      </c>
      <c r="K9" s="12">
        <v>1</v>
      </c>
      <c r="L9" s="18">
        <v>0</v>
      </c>
    </row>
    <row r="10" spans="1:12" ht="30" customHeight="1">
      <c r="A10" s="6" t="s">
        <v>4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9</v>
      </c>
      <c r="J10" s="9">
        <v>8</v>
      </c>
      <c r="K10" s="12">
        <v>9</v>
      </c>
      <c r="L10" s="18">
        <v>10</v>
      </c>
    </row>
    <row r="11" spans="1:12" ht="30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3"/>
    </row>
    <row r="12" spans="1:12" ht="30" customHeight="1">
      <c r="A12" s="7" t="s">
        <v>5</v>
      </c>
      <c r="B12" s="10">
        <f aca="true" t="shared" si="0" ref="B12:G12">(B7/B10)</f>
        <v>0.36363636363636365</v>
      </c>
      <c r="C12" s="10">
        <f t="shared" si="0"/>
        <v>0.2727272727272727</v>
      </c>
      <c r="D12" s="10">
        <f t="shared" si="0"/>
        <v>0</v>
      </c>
      <c r="E12" s="10">
        <f t="shared" si="0"/>
        <v>0.18181818181818182</v>
      </c>
      <c r="F12" s="10">
        <f t="shared" si="0"/>
        <v>0.2727272727272727</v>
      </c>
      <c r="G12" s="10">
        <f t="shared" si="0"/>
        <v>0.18181818181818182</v>
      </c>
      <c r="H12" s="10">
        <f>(H7/H10)</f>
        <v>0</v>
      </c>
      <c r="I12" s="10">
        <f>(I7/I10)</f>
        <v>0</v>
      </c>
      <c r="J12" s="10">
        <f>(J7/J10)</f>
        <v>0</v>
      </c>
      <c r="K12" s="11">
        <f>(K7/K10)</f>
        <v>1.1111111111111112</v>
      </c>
      <c r="L12" s="21">
        <f>L7/L10</f>
        <v>0.4</v>
      </c>
    </row>
    <row r="13" spans="1:12" ht="30" customHeight="1">
      <c r="A13" s="5" t="s">
        <v>6</v>
      </c>
      <c r="B13" s="11">
        <f aca="true" t="shared" si="1" ref="B13:G13">B9/B10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0.4</v>
      </c>
      <c r="I13" s="11">
        <f>I9/I10</f>
        <v>0</v>
      </c>
      <c r="J13" s="11">
        <f>J9/J10</f>
        <v>0.25</v>
      </c>
      <c r="K13" s="12">
        <f>(K9/K10)</f>
        <v>0.1111111111111111</v>
      </c>
      <c r="L13" s="21">
        <f>L9/L10</f>
        <v>0</v>
      </c>
    </row>
    <row r="14" spans="1:12" ht="30" customHeight="1">
      <c r="A14" s="5" t="s">
        <v>7</v>
      </c>
      <c r="B14" s="11">
        <f aca="true" t="shared" si="2" ref="B14:G14">(B7+B9)/B10</f>
        <v>0.36363636363636365</v>
      </c>
      <c r="C14" s="11">
        <f t="shared" si="2"/>
        <v>0.2727272727272727</v>
      </c>
      <c r="D14" s="11">
        <f t="shared" si="2"/>
        <v>0</v>
      </c>
      <c r="E14" s="11">
        <f t="shared" si="2"/>
        <v>0.18181818181818182</v>
      </c>
      <c r="F14" s="11">
        <f t="shared" si="2"/>
        <v>0.2727272727272727</v>
      </c>
      <c r="G14" s="11">
        <f t="shared" si="2"/>
        <v>0.18181818181818182</v>
      </c>
      <c r="H14" s="11">
        <f>(H7+H9)/H10</f>
        <v>0.4</v>
      </c>
      <c r="I14" s="11">
        <f>(I7+I9)/I10</f>
        <v>0</v>
      </c>
      <c r="J14" s="11">
        <f>(J7+J9)/J10</f>
        <v>0.25</v>
      </c>
      <c r="K14" s="12">
        <f>(K7+K9)/K10</f>
        <v>1.2222222222222223</v>
      </c>
      <c r="L14" s="21">
        <f>(L7+L9)/L10</f>
        <v>0.4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2019-03-11T11:58:50Z</dcterms:modified>
  <cp:category/>
  <cp:version/>
  <cp:contentType/>
  <cp:contentStatus/>
</cp:coreProperties>
</file>