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2"/>
  </bookViews>
  <sheets>
    <sheet name="GENNAIO" sheetId="1" r:id="rId1"/>
    <sheet name="FEBBRAIO" sheetId="2" r:id="rId2"/>
    <sheet name="MARZO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<sst xmlns="http://schemas.openxmlformats.org/spreadsheetml/2006/main" count="33" uniqueCount="14">
  <si>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Tipologia assenze</t>
  </si>
  <si>
    <t>Totale delle assenze per altri motivi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</si>
  <si>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</si>
  <si>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</si>
  <si>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</si>
  <si>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</si>
  <si>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</si>
  <si>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</si>
  <si>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</si>
  <si>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</si>
  <si>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</si>
  <si>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</si>
  <si>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</t>
  </si>
  <si>
    <t>A Totale delle assenze per malattia - solo giornate lavorative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</si>
</sst>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6"/>
  <sheetViews>
    <sheetView zoomScalePageLayoutView="0" workbookViewId="0" topLeftCell="A4">
      <selection activeCell="O12" sqref="O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5" spans="1:15" ht="30" customHeight="1">
      <c r="A5" s="2" t="s">
        <v>6</v>
      </c>
      <c r="B5" s="30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21"/>
      <c r="N5" s="24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4</v>
      </c>
      <c r="E7" s="8">
        <v>0</v>
      </c>
      <c r="F7" s="8">
        <v>1</v>
      </c>
      <c r="G7" s="8">
        <v>16</v>
      </c>
      <c r="H7" s="8">
        <v>0</v>
      </c>
      <c r="I7" s="8">
        <v>0</v>
      </c>
      <c r="J7" s="8">
        <v>0</v>
      </c>
      <c r="K7" s="12">
        <v>3</v>
      </c>
      <c r="L7" s="14">
        <v>0</v>
      </c>
      <c r="M7" s="14">
        <v>5</v>
      </c>
      <c r="N7" s="23">
        <v>0</v>
      </c>
      <c r="O7" s="23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4">
        <v>0</v>
      </c>
      <c r="M8" s="14">
        <v>0</v>
      </c>
      <c r="N8" s="23">
        <v>21</v>
      </c>
      <c r="O8" s="23">
        <v>0</v>
      </c>
    </row>
    <row r="9" spans="1:15" ht="30" customHeight="1">
      <c r="A9" s="5" t="s">
        <v>12</v>
      </c>
      <c r="B9" s="8">
        <v>3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11</v>
      </c>
      <c r="I9" s="8">
        <v>3</v>
      </c>
      <c r="J9" s="8">
        <v>1</v>
      </c>
      <c r="K9" s="12">
        <v>3</v>
      </c>
      <c r="L9" s="14">
        <v>0</v>
      </c>
      <c r="M9" s="14">
        <v>1</v>
      </c>
      <c r="N9" s="23">
        <v>0</v>
      </c>
      <c r="O9" s="23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8">
        <v>11</v>
      </c>
      <c r="H10" s="8">
        <v>11</v>
      </c>
      <c r="I10" s="8">
        <v>10</v>
      </c>
      <c r="J10" s="8">
        <v>9</v>
      </c>
      <c r="K10" s="12">
        <v>8</v>
      </c>
      <c r="L10" s="15">
        <v>10</v>
      </c>
      <c r="M10" s="15">
        <v>10</v>
      </c>
      <c r="N10" s="23">
        <v>10</v>
      </c>
      <c r="O10" s="23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3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0.4</v>
      </c>
      <c r="E12" s="10">
        <f t="shared" si="0"/>
        <v>0</v>
      </c>
      <c r="F12" s="10">
        <f t="shared" si="0"/>
        <v>0.09090909090909091</v>
      </c>
      <c r="G12" s="10">
        <f t="shared" si="0"/>
        <v>1.4545454545454546</v>
      </c>
      <c r="H12" s="10">
        <f>(H7/H10)</f>
        <v>0</v>
      </c>
      <c r="I12" s="10">
        <f>(I7/I10)</f>
        <v>0</v>
      </c>
      <c r="J12" s="10">
        <f>(J7/J10)</f>
        <v>0</v>
      </c>
      <c r="K12" s="10">
        <f>(K7/K10)</f>
        <v>0.375</v>
      </c>
      <c r="L12" s="17">
        <f>L7/L10</f>
        <v>0</v>
      </c>
      <c r="M12" s="17">
        <v>0.5</v>
      </c>
      <c r="N12" s="23">
        <f>(N7+N8)/N10</f>
        <v>2.1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0.2727272727272727</v>
      </c>
      <c r="C13" s="11">
        <f t="shared" si="1"/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1</v>
      </c>
      <c r="I13" s="11">
        <f>I9/I10</f>
        <v>0.3</v>
      </c>
      <c r="J13" s="11">
        <f>J9/J10</f>
        <v>0.1111111111111111</v>
      </c>
      <c r="K13" s="11">
        <f>K9/K10</f>
        <v>0.375</v>
      </c>
      <c r="L13" s="18">
        <f>L9/L10</f>
        <v>0</v>
      </c>
      <c r="M13" s="18">
        <v>0.1</v>
      </c>
      <c r="N13" s="23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0.2727272727272727</v>
      </c>
      <c r="C14" s="11">
        <f t="shared" si="2"/>
        <v>0</v>
      </c>
      <c r="D14" s="11">
        <f t="shared" si="2"/>
        <v>0.4</v>
      </c>
      <c r="E14" s="11">
        <f t="shared" si="2"/>
        <v>0</v>
      </c>
      <c r="F14" s="11">
        <f t="shared" si="2"/>
        <v>0.09090909090909091</v>
      </c>
      <c r="G14" s="11">
        <f t="shared" si="2"/>
        <v>1.4545454545454546</v>
      </c>
      <c r="H14" s="11">
        <f>(H7+H9)/H10</f>
        <v>1</v>
      </c>
      <c r="I14" s="11">
        <f>(I7+I9)/I10</f>
        <v>0.3</v>
      </c>
      <c r="J14" s="11">
        <f>(J7+J9)/J10</f>
        <v>0.1111111111111111</v>
      </c>
      <c r="K14" s="11">
        <f>(K7+K9)/K10</f>
        <v>0.75</v>
      </c>
      <c r="L14" s="20">
        <f>(L7+L9)/L10</f>
        <v>0</v>
      </c>
      <c r="M14" s="20">
        <v>0.6</v>
      </c>
      <c r="N14" s="23">
        <f>(N7+N9+N8)/N10</f>
        <v>2.1</v>
      </c>
      <c r="O14" s="23">
        <f>(O7+O9+O8)/O10</f>
        <v>0</v>
      </c>
    </row>
    <row r="16" ht="12.75">
      <c r="A16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17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5" spans="1:15" ht="30" customHeight="1">
      <c r="A5" s="2" t="s">
        <v>6</v>
      </c>
      <c r="B5" s="30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2"/>
      <c r="M5" s="22"/>
      <c r="N5" s="23"/>
      <c r="O5" s="23"/>
    </row>
    <row r="6" spans="1:15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</row>
    <row r="7" spans="1:15" ht="30" customHeight="1">
      <c r="A7" s="5" t="s">
        <v>13</v>
      </c>
      <c r="B7" s="8">
        <v>0</v>
      </c>
      <c r="C7" s="8">
        <v>0</v>
      </c>
      <c r="D7" s="8">
        <v>0</v>
      </c>
      <c r="E7" s="8">
        <v>5</v>
      </c>
      <c r="F7" s="8">
        <v>22</v>
      </c>
      <c r="G7" s="8">
        <v>0</v>
      </c>
      <c r="H7" s="8">
        <v>0</v>
      </c>
      <c r="I7" s="8">
        <v>5</v>
      </c>
      <c r="J7" s="8">
        <v>0</v>
      </c>
      <c r="K7" s="12">
        <v>6</v>
      </c>
      <c r="L7" s="14">
        <v>0</v>
      </c>
      <c r="M7" s="14">
        <v>1</v>
      </c>
      <c r="N7" s="14">
        <v>0</v>
      </c>
      <c r="O7" s="14">
        <v>0</v>
      </c>
    </row>
    <row r="8" spans="1:15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20</v>
      </c>
      <c r="O8" s="15">
        <v>0</v>
      </c>
    </row>
    <row r="9" spans="1:15" ht="30" customHeight="1">
      <c r="A9" s="5" t="s">
        <v>1</v>
      </c>
      <c r="B9" s="8">
        <v>0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3</v>
      </c>
      <c r="I9" s="8">
        <v>3</v>
      </c>
      <c r="J9" s="8">
        <v>3</v>
      </c>
      <c r="K9" s="12">
        <v>1</v>
      </c>
      <c r="L9" s="14">
        <v>1</v>
      </c>
      <c r="M9" s="14">
        <v>1</v>
      </c>
      <c r="N9" s="14">
        <v>0</v>
      </c>
      <c r="O9" s="14">
        <v>0</v>
      </c>
    </row>
    <row r="10" spans="1:15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9</v>
      </c>
    </row>
    <row r="11" spans="1:13" ht="30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6"/>
      <c r="M11" s="13"/>
    </row>
    <row r="12" spans="1:15" ht="30" customHeight="1">
      <c r="A12" s="7" t="s">
        <v>3</v>
      </c>
      <c r="B12" s="10">
        <f aca="true" t="shared" si="0" ref="B12:G12">(B7/B10)</f>
        <v>0</v>
      </c>
      <c r="C12" s="10">
        <f t="shared" si="0"/>
        <v>0</v>
      </c>
      <c r="D12" s="10">
        <f t="shared" si="0"/>
        <v>0</v>
      </c>
      <c r="E12" s="10">
        <f t="shared" si="0"/>
        <v>0.45454545454545453</v>
      </c>
      <c r="F12" s="10">
        <f t="shared" si="0"/>
        <v>2</v>
      </c>
      <c r="G12" s="10">
        <f t="shared" si="0"/>
        <v>0</v>
      </c>
      <c r="H12" s="10">
        <f>(H7/H10)</f>
        <v>0</v>
      </c>
      <c r="I12" s="10">
        <f>(I7/I10)</f>
        <v>0.5</v>
      </c>
      <c r="J12" s="10">
        <f>J7/J10</f>
        <v>0</v>
      </c>
      <c r="K12" s="10">
        <f>(K7/K10)</f>
        <v>0.75</v>
      </c>
      <c r="L12" s="17">
        <f>L7/L10</f>
        <v>0</v>
      </c>
      <c r="M12" s="17">
        <v>1.2</v>
      </c>
      <c r="N12" s="17">
        <f>(N7+N8)/N10</f>
        <v>2</v>
      </c>
      <c r="O12" s="23">
        <f>(O7+O8)/O10</f>
        <v>0</v>
      </c>
    </row>
    <row r="13" spans="1:15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0.1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>H9/H10</f>
        <v>0.3</v>
      </c>
      <c r="I13" s="11">
        <f>I9/I10</f>
        <v>0.3</v>
      </c>
      <c r="J13" s="11">
        <f>J9/J10</f>
        <v>0.3333333333333333</v>
      </c>
      <c r="K13" s="11">
        <f>K9/K10</f>
        <v>0.125</v>
      </c>
      <c r="L13" s="17">
        <f>L9/L10</f>
        <v>0.1</v>
      </c>
      <c r="M13" s="17">
        <v>0.1</v>
      </c>
      <c r="N13" s="17">
        <f>N9/N10</f>
        <v>0</v>
      </c>
      <c r="O13" s="23">
        <f>O9/O10</f>
        <v>0</v>
      </c>
    </row>
    <row r="14" spans="1:15" ht="30" customHeight="1">
      <c r="A14" s="5" t="s">
        <v>5</v>
      </c>
      <c r="B14" s="11">
        <f aca="true" t="shared" si="2" ref="B14:G14">(B7+B9)/B10</f>
        <v>0</v>
      </c>
      <c r="C14" s="11">
        <f t="shared" si="2"/>
        <v>0.09090909090909091</v>
      </c>
      <c r="D14" s="11">
        <f t="shared" si="2"/>
        <v>0.1</v>
      </c>
      <c r="E14" s="11">
        <f t="shared" si="2"/>
        <v>0.45454545454545453</v>
      </c>
      <c r="F14" s="11">
        <f t="shared" si="2"/>
        <v>2</v>
      </c>
      <c r="G14" s="11">
        <f t="shared" si="2"/>
        <v>0</v>
      </c>
      <c r="H14" s="11">
        <f>(H7+H9)/H10</f>
        <v>0.3</v>
      </c>
      <c r="I14" s="11">
        <f>(I7+I9)/I10</f>
        <v>0.8</v>
      </c>
      <c r="J14" s="11">
        <f>(J7+J9)/J10</f>
        <v>0.3333333333333333</v>
      </c>
      <c r="K14" s="11">
        <f>(K7+K9)/K10</f>
        <v>0.875</v>
      </c>
      <c r="L14" s="18">
        <f>(L7+L9)/L10</f>
        <v>0.1</v>
      </c>
      <c r="M14" s="18">
        <v>0.2</v>
      </c>
      <c r="N14" s="18">
        <f>(N7+N8+N9)/N10</f>
        <v>2</v>
      </c>
      <c r="O14" s="23">
        <f>(O7+O8+O9)/O10</f>
        <v>0</v>
      </c>
    </row>
    <row r="17" ht="12.75">
      <c r="A17" s="27" t="s">
        <v>10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7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5" spans="1:16" ht="30" customHeight="1">
      <c r="A5" s="2" t="s">
        <v>6</v>
      </c>
      <c r="B5" s="35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7"/>
      <c r="M5" s="30"/>
      <c r="N5" s="31"/>
      <c r="O5" s="32"/>
      <c r="P5" s="13"/>
    </row>
    <row r="6" spans="1:16" ht="30" customHeight="1">
      <c r="A6" s="3" t="s">
        <v>0</v>
      </c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19">
        <v>2018</v>
      </c>
      <c r="M6" s="19">
        <v>2019</v>
      </c>
      <c r="N6" s="19">
        <v>2020</v>
      </c>
      <c r="O6" s="19">
        <v>2021</v>
      </c>
      <c r="P6" s="25"/>
    </row>
    <row r="7" spans="1:16" ht="30" customHeight="1">
      <c r="A7" s="5" t="s">
        <v>13</v>
      </c>
      <c r="B7" s="8">
        <v>3</v>
      </c>
      <c r="C7" s="8">
        <v>0</v>
      </c>
      <c r="D7" s="8">
        <v>14</v>
      </c>
      <c r="E7" s="8">
        <v>0</v>
      </c>
      <c r="F7" s="8">
        <v>6</v>
      </c>
      <c r="G7" s="8">
        <v>0</v>
      </c>
      <c r="H7" s="8">
        <v>0</v>
      </c>
      <c r="I7" s="8">
        <v>0</v>
      </c>
      <c r="J7" s="8">
        <v>1</v>
      </c>
      <c r="K7" s="12">
        <v>0</v>
      </c>
      <c r="L7" s="15">
        <v>0</v>
      </c>
      <c r="M7" s="15">
        <v>2</v>
      </c>
      <c r="N7" s="15">
        <v>0</v>
      </c>
      <c r="O7" s="15">
        <v>2</v>
      </c>
      <c r="P7" s="26"/>
    </row>
    <row r="8" spans="1:16" ht="30" customHeight="1">
      <c r="A8" s="5" t="s">
        <v>11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12">
        <v>0</v>
      </c>
      <c r="L8" s="15">
        <v>0</v>
      </c>
      <c r="M8" s="15">
        <v>0</v>
      </c>
      <c r="N8" s="15">
        <v>22</v>
      </c>
      <c r="O8" s="15">
        <v>0</v>
      </c>
      <c r="P8" s="26"/>
    </row>
    <row r="9" spans="1:16" ht="30" customHeight="1">
      <c r="A9" s="5" t="s">
        <v>1</v>
      </c>
      <c r="B9" s="8">
        <v>0</v>
      </c>
      <c r="C9" s="8">
        <v>1</v>
      </c>
      <c r="D9" s="8">
        <v>3</v>
      </c>
      <c r="E9" s="8">
        <v>0</v>
      </c>
      <c r="F9" s="8">
        <v>0</v>
      </c>
      <c r="G9" s="8">
        <v>3</v>
      </c>
      <c r="H9" s="8">
        <v>3</v>
      </c>
      <c r="I9" s="8">
        <v>3</v>
      </c>
      <c r="J9" s="8">
        <v>3</v>
      </c>
      <c r="K9" s="12">
        <v>2</v>
      </c>
      <c r="L9" s="15">
        <v>0</v>
      </c>
      <c r="M9" s="15">
        <v>4</v>
      </c>
      <c r="N9" s="15">
        <v>0</v>
      </c>
      <c r="O9" s="15">
        <v>0</v>
      </c>
      <c r="P9" s="26"/>
    </row>
    <row r="10" spans="1:16" ht="30" customHeight="1">
      <c r="A10" s="6" t="s">
        <v>2</v>
      </c>
      <c r="B10" s="9">
        <v>11</v>
      </c>
      <c r="C10" s="9">
        <v>11</v>
      </c>
      <c r="D10" s="9">
        <v>10</v>
      </c>
      <c r="E10" s="9">
        <v>11</v>
      </c>
      <c r="F10" s="9">
        <v>11</v>
      </c>
      <c r="G10" s="9">
        <v>11</v>
      </c>
      <c r="H10" s="9">
        <v>10</v>
      </c>
      <c r="I10" s="9">
        <v>10</v>
      </c>
      <c r="J10" s="9">
        <v>9</v>
      </c>
      <c r="K10" s="12">
        <v>8</v>
      </c>
      <c r="L10" s="15">
        <v>10</v>
      </c>
      <c r="M10" s="15">
        <v>10</v>
      </c>
      <c r="N10" s="15">
        <v>10</v>
      </c>
      <c r="O10" s="15">
        <v>8</v>
      </c>
      <c r="P10" s="26"/>
    </row>
    <row r="11" spans="1:13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3"/>
      <c r="M11" s="13"/>
    </row>
    <row r="12" spans="1:16" ht="30" customHeight="1">
      <c r="A12" s="5" t="s">
        <v>3</v>
      </c>
      <c r="B12" s="11">
        <f aca="true" t="shared" si="0" ref="B12:G12">(B7/B10)</f>
        <v>0.2727272727272727</v>
      </c>
      <c r="C12" s="11">
        <f t="shared" si="0"/>
        <v>0</v>
      </c>
      <c r="D12" s="11">
        <f t="shared" si="0"/>
        <v>1.4</v>
      </c>
      <c r="E12" s="11">
        <f t="shared" si="0"/>
        <v>0</v>
      </c>
      <c r="F12" s="11">
        <f t="shared" si="0"/>
        <v>0.5454545454545454</v>
      </c>
      <c r="G12" s="11">
        <f t="shared" si="0"/>
        <v>0</v>
      </c>
      <c r="H12" s="11">
        <f>(H7/H10)</f>
        <v>0</v>
      </c>
      <c r="I12" s="11">
        <f>(I7/I10)</f>
        <v>0</v>
      </c>
      <c r="J12" s="11">
        <f>(J7/J10)</f>
        <v>0.1111111111111111</v>
      </c>
      <c r="K12" s="11">
        <f>(K7/K10)</f>
        <v>0</v>
      </c>
      <c r="L12" s="18">
        <f>L7/L10</f>
        <v>0</v>
      </c>
      <c r="M12" s="18">
        <v>0.2</v>
      </c>
      <c r="N12" s="23">
        <f>(N7+N8)/N10</f>
        <v>2.2</v>
      </c>
      <c r="O12" s="23">
        <f>(O7+O8)/O10</f>
        <v>0.25</v>
      </c>
      <c r="P12" s="13"/>
    </row>
    <row r="13" spans="1:16" ht="30" customHeight="1">
      <c r="A13" s="5" t="s">
        <v>4</v>
      </c>
      <c r="B13" s="11">
        <f aca="true" t="shared" si="1" ref="B13:G13">B9/B10</f>
        <v>0</v>
      </c>
      <c r="C13" s="11">
        <f t="shared" si="1"/>
        <v>0.09090909090909091</v>
      </c>
      <c r="D13" s="11">
        <f t="shared" si="1"/>
        <v>0.3</v>
      </c>
      <c r="E13" s="11">
        <f t="shared" si="1"/>
        <v>0</v>
      </c>
      <c r="F13" s="11">
        <f t="shared" si="1"/>
        <v>0</v>
      </c>
      <c r="G13" s="11">
        <f t="shared" si="1"/>
        <v>0.2727272727272727</v>
      </c>
      <c r="H13" s="11">
        <f aca="true" t="shared" si="2" ref="H13:N13">H9/H10</f>
        <v>0.3</v>
      </c>
      <c r="I13" s="11">
        <f t="shared" si="2"/>
        <v>0.3</v>
      </c>
      <c r="J13" s="11">
        <f t="shared" si="2"/>
        <v>0.3333333333333333</v>
      </c>
      <c r="K13" s="11">
        <f t="shared" si="2"/>
        <v>0.25</v>
      </c>
      <c r="L13" s="18">
        <f t="shared" si="2"/>
        <v>0</v>
      </c>
      <c r="M13" s="18">
        <v>0.4</v>
      </c>
      <c r="N13" s="23">
        <f t="shared" si="2"/>
        <v>0</v>
      </c>
      <c r="O13" s="23">
        <f>O9/O10</f>
        <v>0</v>
      </c>
      <c r="P13" s="13"/>
    </row>
    <row r="14" spans="1:16" ht="30" customHeight="1">
      <c r="A14" s="5" t="s">
        <v>5</v>
      </c>
      <c r="B14" s="11">
        <f aca="true" t="shared" si="3" ref="B14:G14">(B7+B9)/B10</f>
        <v>0.2727272727272727</v>
      </c>
      <c r="C14" s="11">
        <f t="shared" si="3"/>
        <v>0.09090909090909091</v>
      </c>
      <c r="D14" s="11">
        <f t="shared" si="3"/>
        <v>1.7</v>
      </c>
      <c r="E14" s="11">
        <f t="shared" si="3"/>
        <v>0</v>
      </c>
      <c r="F14" s="11">
        <f t="shared" si="3"/>
        <v>0.5454545454545454</v>
      </c>
      <c r="G14" s="11">
        <f t="shared" si="3"/>
        <v>0.2727272727272727</v>
      </c>
      <c r="H14" s="11">
        <f>(H7+H9)/H10</f>
        <v>0.3</v>
      </c>
      <c r="I14" s="11">
        <f>(I7+I9)/I10</f>
        <v>0.3</v>
      </c>
      <c r="J14" s="11">
        <f>(J7+J9)/J10</f>
        <v>0.4444444444444444</v>
      </c>
      <c r="K14" s="11">
        <f>(K7+K9)/K10</f>
        <v>0.25</v>
      </c>
      <c r="L14" s="18">
        <f>(L7+L9)/L10</f>
        <v>0</v>
      </c>
      <c r="M14" s="18">
        <v>0.6</v>
      </c>
      <c r="N14" s="23">
        <f>(N7+N8+N9)/N10</f>
        <v>2.2</v>
      </c>
      <c r="O14" s="23">
        <f>(O7+O8+O9)/O10</f>
        <v>0.25</v>
      </c>
      <c r="P14" s="13"/>
    </row>
    <row r="17" ht="12.75">
      <c r="A17" s="27" t="s">
        <v>10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2021-05-26T10:07:22Z</dcterms:modified>
  <cp:category/>
  <cp:version/>
  <cp:contentType/>
  <cp:contentStatus/>
</cp:coreProperties>
</file>